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380" windowHeight="8190" tabRatio="500"/>
  </bookViews>
  <sheets>
    <sheet name="Cz. 2" sheetId="1" r:id="rId1"/>
  </sheets>
  <externalReferences>
    <externalReference r:id="rId2"/>
  </externalReferences>
  <definedNames>
    <definedName name="zeropięć">[1]Ile!$A$1:$A$5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3" i="1" l="1"/>
  <c r="H34" i="1"/>
  <c r="H35" i="1"/>
  <c r="H36" i="1"/>
  <c r="H37" i="1"/>
  <c r="H38" i="1"/>
  <c r="H39" i="1"/>
  <c r="H40" i="1"/>
  <c r="H41" i="1"/>
  <c r="G33" i="1"/>
  <c r="I33" i="1" s="1"/>
  <c r="G34" i="1"/>
  <c r="I34" i="1" s="1"/>
  <c r="G35" i="1"/>
  <c r="I35" i="1" s="1"/>
  <c r="G36" i="1"/>
  <c r="I36" i="1" s="1"/>
  <c r="G37" i="1"/>
  <c r="I37" i="1" s="1"/>
  <c r="G38" i="1"/>
  <c r="I38" i="1" s="1"/>
  <c r="G39" i="1"/>
  <c r="I39" i="1" s="1"/>
  <c r="G40" i="1"/>
  <c r="I40" i="1" s="1"/>
  <c r="G41" i="1"/>
  <c r="I41" i="1" s="1"/>
  <c r="H32" i="1"/>
  <c r="G32" i="1"/>
  <c r="I32" i="1" s="1"/>
  <c r="H31" i="1"/>
  <c r="G31" i="1"/>
  <c r="I31" i="1" s="1"/>
  <c r="H30" i="1"/>
  <c r="G30" i="1"/>
  <c r="I30" i="1" s="1"/>
  <c r="H29" i="1"/>
  <c r="G29" i="1"/>
  <c r="I29" i="1" s="1"/>
  <c r="H28" i="1"/>
  <c r="G28" i="1"/>
  <c r="I28" i="1" s="1"/>
  <c r="H27" i="1"/>
  <c r="G27" i="1"/>
  <c r="I27" i="1" s="1"/>
  <c r="H26" i="1"/>
  <c r="G26" i="1"/>
  <c r="I26" i="1" s="1"/>
  <c r="H25" i="1"/>
  <c r="G25" i="1"/>
  <c r="I25" i="1" s="1"/>
  <c r="H24" i="1"/>
  <c r="G24" i="1"/>
  <c r="I24" i="1" s="1"/>
  <c r="H23" i="1"/>
  <c r="G23" i="1"/>
  <c r="I23" i="1" s="1"/>
  <c r="H22" i="1"/>
  <c r="G22" i="1"/>
  <c r="I22" i="1" s="1"/>
  <c r="H21" i="1"/>
  <c r="G21" i="1"/>
  <c r="I21" i="1" s="1"/>
  <c r="H20" i="1"/>
  <c r="G20" i="1"/>
  <c r="I20" i="1" s="1"/>
  <c r="H19" i="1"/>
  <c r="G19" i="1"/>
  <c r="I19" i="1" s="1"/>
  <c r="H18" i="1"/>
  <c r="G18" i="1"/>
  <c r="I18" i="1" s="1"/>
  <c r="H17" i="1"/>
  <c r="G17" i="1"/>
  <c r="I17" i="1" s="1"/>
  <c r="H16" i="1"/>
  <c r="G16" i="1"/>
  <c r="I16" i="1" s="1"/>
  <c r="H15" i="1"/>
  <c r="G15" i="1"/>
  <c r="I15" i="1" s="1"/>
  <c r="H14" i="1"/>
  <c r="G14" i="1"/>
  <c r="I14" i="1" s="1"/>
  <c r="H13" i="1"/>
  <c r="G13" i="1"/>
  <c r="I13" i="1" s="1"/>
  <c r="H12" i="1"/>
  <c r="G12" i="1"/>
  <c r="I12" i="1" s="1"/>
  <c r="H11" i="1"/>
  <c r="G11" i="1"/>
  <c r="I11" i="1" s="1"/>
  <c r="H10" i="1"/>
  <c r="G10" i="1"/>
  <c r="I10" i="1" s="1"/>
  <c r="H9" i="1"/>
  <c r="G9" i="1"/>
  <c r="I9" i="1" s="1"/>
  <c r="H42" i="1" l="1"/>
  <c r="I42" i="1"/>
</calcChain>
</file>

<file path=xl/sharedStrings.xml><?xml version="1.0" encoding="utf-8"?>
<sst xmlns="http://schemas.openxmlformats.org/spreadsheetml/2006/main" count="89" uniqueCount="58">
  <si>
    <t>Opole, ……………..</t>
  </si>
  <si>
    <t>L.p.</t>
  </si>
  <si>
    <t>Przedmiot zamówienia - wymagania zamawiającego</t>
  </si>
  <si>
    <t>Jednostka miary
szt./op.</t>
  </si>
  <si>
    <t>Ilość
zamawiana</t>
  </si>
  <si>
    <t>Cena netto
1 szt./op.</t>
  </si>
  <si>
    <t>Stawka VAT</t>
  </si>
  <si>
    <t>Cena brutto
1 szt./op.</t>
  </si>
  <si>
    <t>Razem netto
[zł]</t>
  </si>
  <si>
    <t>Razem brutto
[zł]</t>
  </si>
  <si>
    <t>szt.</t>
  </si>
  <si>
    <t>op.</t>
  </si>
  <si>
    <t xml:space="preserve">Sterylne probówki wirówkowe typu Eppendorf o pojemności  5ml, nisko adhezyjne, sterylne, wolne od Dnaz i Rnaz, pyrogenów i inhibitorów PCR, endotoksyn, ATP, nie mutagenne, wykonane z polipropylenu jakości medycznej, bezbarwne o podwyższonej przezroczystości plastiku, ze skalą: 1.0/2.0/3.0/4.0/5.0ml oraz matowym polem do opisu,  z płaskim profilowanym wieczkiem umożliwiającym pisanie na wieczku, wieczko przystosowane do przekłuwania.
Możliwość sterylizacji w autoklawie do 121°C i zamrażania do -80°C.
Pakowane w worku, opakowanie zbiorcze 200szt, podzielone na mniejsze opakowania np. 2x100szt, 4x50szt
</t>
  </si>
  <si>
    <t>Pojemnik o pojemności 125ml, zakręcany sterylny, wykonany z polipropylenu, pakowany indywidualnie.
Wymiary: fi 60mm, h=75mm.
Opakowanie zbiorcze 200 szt.</t>
  </si>
  <si>
    <t>Probówki wirówkowe typu Eppendorf o pojemności 1,5ml, stożkowe, bezbarwne, wolne od Dnaz i Rnaz. Możliwość wirowania  max. 20 000g. Zakres temperatur: -20°C- 121°C
Wykonane z polipropylenu w jakości medycznej, odpornego chemicznie o podwyższonej przezroczystości. Z matowym polem do opisu, płaskie wieczko, mozliwośc pisania na wieczku. Łatwe zamykanie i otwieranie umozliwiające obsługę jedną reką.
Pakowane  w worku po 500szt.</t>
  </si>
  <si>
    <t>Pipety Pasteura o poj. 1ml, sterylne, pakowane indywidualnie, długość: 160 mm, wykonane z polietylenu, przezroczyste, posiadające bezbarwną wytłaczaną skalą.
Opakowanie zbiorcze 500szt.</t>
  </si>
  <si>
    <t>Końcówki do pipet, bez filtr o obj. 1ul-200ul, sterylne, nisko adhezyjne, uniwersalne, bezbarwne, wykonane z polipropylenu w jakości medycznej, wolny od metali ciężkich,  wolne od Dnaz, Rnaz, niepirogenne, wykonane z ultra-hydrofobowego PE-HD, czyste molekularnie, odporne na rozpuszczalniki organiczne, długość: 52 mm, zakres temperatur -80℃ to+121℃.
Kompatybilne z pipetami jedno- i wielokanałowymi.
Pakowane w pudełkach po 96szt., pudełka łatwe w obsłudze jedną ręką.
Pudełka kompatybilne z końcówkami z poz. 4
Możliwośc autoklawowania końcówek i pudełek.                                                                                                                                                                                                
Opakowanie zbiorcze zawierające 10 pudełek po 96szt. końcówek/=960szt</t>
  </si>
  <si>
    <t>Końcówki do pipet, bez filtr o obj. 1000ul, sterylne, nisko adhezyjne, uniwersalne, niebieskie, wykonane z polipropylenu w jakości medycznej, wolny od metali ciężkich, wolne od Dnaz, Rnaz, niepirogenne, wykonane z ultra-hydrofobowego PP, czyste molekularnie, odporne na rozpuszczalniki organiczne, długość: 78 mm, zakres temperatur -80℃ to+121℃.
Kompatybilne z pipetami jedno- i wielokanałowymi.
Pakowane w pudełkach po 1000szt., pudełka łatwe w obsłudze jedną ręką.
Pudełka kompatybilne z końcówkami z poz. 5.
Możliwośc autoklawowania końcówek i pudełek.                                                                                                                                                                                            
Opakowanie zbiorcze zawierające 10 pudełek po 100szt. końcówek/=1000szt.</t>
  </si>
  <si>
    <r>
      <t xml:space="preserve">Sterylne krioprobówki o pojemności 2.0 ml, wolnostojące, nisko adhezyjne, sterylne, wolne od Dnaz i Rnaz, pyrogenów i inhibitorów PCR, endotoksyn, ATP, nie mutagenne, z gwintem wewnętrznym, silikonowane, wykonane z polipropylenu w jakości medycznej, bezbarwne, z matowym polem do opisu oraz ze skalą: 0.5/1.0/1.5/1.8ml
Możliwość sterylizacji w autoklawie do 121°C i zamrażania do -196°C.
</t>
    </r>
    <r>
      <rPr>
        <sz val="10"/>
        <rFont val="Times New Roman"/>
        <family val="1"/>
        <charset val="238"/>
      </rPr>
      <t xml:space="preserve">Zakręcane wieczko - </t>
    </r>
    <r>
      <rPr>
        <sz val="10"/>
        <color rgb="FF000000"/>
        <rFont val="Times New Roman"/>
        <family val="1"/>
        <charset val="238"/>
      </rPr>
      <t>kolorowa nakrętka z gwintem wewnętrznym i uszczelką.
Pakowane w workach, opakowanie zbiorcze 500szt., podzielone na mniejsze opakowania np. 5x100szt, 10x50szt.</t>
    </r>
  </si>
  <si>
    <r>
      <t>Końcówki do pipet o objętości 1000µl, długość: 88mm, uniwersalne, bezbarwne, nisko adhezyjne, wykonane z ultra-hydrofobowego PE-HD, wykonane z polipropylenu w jakości medycznej, wolny od metali ciężkich, wolne od Dnaz, Rnaz, niepirogenne, powierzchnia wewnętrzna gładka, czyste molekularnie, odporne na rozpuszczalniki organiczne. Kompatybilne z pipetami jedno- i wielokanałowymi.
Możliwośc autoklawowania. Zakres temperatur -80℃ to+121℃.
Pakowane w workach, opakowanie 1000szt .</t>
    </r>
    <r>
      <rPr>
        <sz val="10"/>
        <color rgb="FFFF0000"/>
        <rFont val="Times New Roman"/>
        <family val="1"/>
        <charset val="238"/>
      </rPr>
      <t xml:space="preserve">
</t>
    </r>
  </si>
  <si>
    <t>Końcówki do pipet  o objętości 1µl-200µl, długość: 52mm, uniwersalne, żółte, nisko adhezyjne.
Wykonane z polipropylenu w jakości medycznej, wykonane z ultra-hydrofobowego PE-HD, wolny od metali ciężkich, odporne na rozpuszczalniki organiczne, wolne od DNaz, RNaz, niepirogenne, niskoretencyjne, czyste molekularnie, powierzchnia wewnętrzna gładka.
Możliwośc autoklawowania. Zakres temperatur -80℃ to+121℃
Kompatybilne z pipetami jedno- i wielokanałowymi.
Pakowane w workach, opakowanie 1000szt</t>
  </si>
  <si>
    <t>Końcówki do pipet o objętości 1000μl, długość: 78,00mm, nisko adhezyjne, uniwersalne, niesterylne, wolne od Dnaz i Rnaz, niebieskie,
Wykonane z polipropylenu jakości medycznej, wolny od metali ciężkich, wykonane z ultra-hydrofobowego PP, czyste molekularnie, niepirogenne, odporne na rozpuszczalniki organiczne, gwarantujące wysoką szczelnośc na pipecie.
Możliwośc autoklawowania. Zakres temperatur -80℃ to+121℃.
Kompatybilne z pipetami jedno- i wielokanałowymi.
Pakowane w worki, opakowanie 1000szt.</t>
  </si>
  <si>
    <t>Końcówki do pipet o objętości 200μl, uniwersalne, długość: 50,5mm, nisko adhezyjne, niesterylne, wolne od Dnaz i Rnaz, niepirogenne, żółte, czyste molekularnie. 
Wykonane  z polipropylenu jakości medycznej, wykonane z ultra-hydrofobowego PP, gwarantujące wysoką szczelnośc na pipecie, wolny od metali ciężkich, odporne na rozpuszczalniki organiczne.
Mozliwośc autoklawowania. Zakres temperatur -80℃ to+121℃.
Kompatybilne z pipetami jedno- i wielokanałowymi.
Pakowane w worki, opakowanie 1000szt.</t>
  </si>
  <si>
    <t>Jednostronny statyw na probówki typu Eppendorf  80x1.5ml/2.0ml, rzędy - 5 x 16,
- wykonane z bezbarwnego polipropylenu PP o wysokiej jakości odpornego na chemiczne  alkohole i łagodne rozpuszczalniki organiczne
- oznaczenie – alfanumeryczne w celu identyfikacji
- wyposażony w obszar boczny do opisywania
- uchwyty na obu końcach dla bezpiecznej obsługi
- zakres temperatur : -90ºC to 121ºC</t>
  </si>
  <si>
    <t>Płytki 96-dołkowe TC do hodowli adherentnej typ F, płaskie dno, sterylne, wolne od Dnaz i Rnaz, pirogenów, wykonane z polistyrenu o wysokiej przejrzystości, bezbarwne, matowa konstrukcja dna.  Studzienki oznaczone kodem alfanumerycznym.
Hydrofilowa, ujemnie naładowana powierzchnia wzrostu komórek, powierzchnia wzrostu 0,32cm2. 
Płytka w zestawie z przykrywką pasująca do płytki tylko w jednej pozycji, zapewniająca niskie parowane.
Pakowane indywidualnie, opakowanie zbiorcze 100szt.</t>
  </si>
  <si>
    <r>
      <t xml:space="preserve">Końcówki do pipet bez filtr o obj. 0,1ul-10ul, sterylne, nisko adhezyjne, uniwersalne, bezbarwne, wykonane z polipropylenu w jakości medycznej, wolny od metali ciężkich,  wolne od Dnaz, Rnaz, niepirogenne, wykonane z ultra-hydrofobowego PE-HD, czyste molekularnie, odporne na rozpuszczalniki organiczne, długość: 32 mm, zakres temperatur -80℃ to+121℃.
Kompatybilne z pipetami jedno- i wielokanałowymi.
Pakowane w pudełkach po 96szt., pudełka łatwe w obsłudze jedną ręką.
Pudełka kompatybilne z końcówkami z poz. 27
Możliwośc autoklawowania końcówek i pudełek.         </t>
    </r>
    <r>
      <rPr>
        <b/>
        <sz val="10"/>
        <rFont val="Times New Roman"/>
        <family val="1"/>
        <charset val="238"/>
      </rPr>
      <t xml:space="preserve">                                          </t>
    </r>
    <r>
      <rPr>
        <sz val="10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
Opakowanie zbiorcze zawierające 10 pudełek po 96szt. końcówek/=960szt</t>
    </r>
  </si>
  <si>
    <t>Kartonowe kriopudełko na krioprobówki i probówki Eppendorf, zakres temperatury: -196°C to 121°C, przeznaczone na 100 probówek 0,5 ml, 1,5 ml lub 2,0 ml lub fiolki kriogeniczne, rzędy - 10 x 10
Wykonane z  bardzo odpornego kartonu na chemiczne alkohole i łagodne rozpuszczalniki organiczne
Możliwość wielokrotnego zamrażania i rozmrażania
Opis nie ulega zniszczeniu po przechowywaniu w niskich temperaturach, możliwość zmazania opisu przy użyciu łagodnego rozpuszczalnika
Przeznaczone do głębokiego mrożenia, w ciekłym azocie
Pasują do wszystkich standardowych stelaży do zamrażania</t>
  </si>
  <si>
    <t>Szalki Petriego Ø60mm, sterylne, bez wentylacji, do hodowli mikrobiologicznej, wysokość: 14,2 mm, wykonane z bezbarwnego polistyrenu, jałowe, niepirogenne, nietoksyczne, produkowne zgodnie z normami PN-EN ISO 9001:2000 oraz PN-EN ISO 13485:2003, spełnia wymagania dyrektywy o wyrobach medycznych używanych do diagnozy in vitro 98/79/EEC
Opakowanie zbiorcze 1005 szt., podzielone na mniejsze opakowania np. 67x15szt</t>
  </si>
  <si>
    <t xml:space="preserve">Filtry strzykawkowe PES, 0,45um, śr. filtra 33mm, sterylne, niepirogenne, nie cytotoksyczne, duża odporność termiczna i chemiczna.
Pakowanie pojedyńczo, opakowanie zbiorcze 50szt. </t>
  </si>
  <si>
    <t>Ezy z oczkiem 10μl, wykonane z PS, sterylne, wolne od Dnaz i Rnaz, niepirogenne, hydrofilowe, wyposażone w elastyczny uchwyt, długość: 200 mm, wykonane z wysokoudarowego polistyrenu klasy medycznej, ultragładka powierzchnia pętelkowa ułatwiająca jednolitą i gładką pracę bez uszkodzenia powierzchni żelu, okrągła pętla zapobiegająca uszkodzeniom podczas selekcji kolonii, pętla w rozmiarze 1 μL z dokładnym pomiarem, na przeciwległym końcu igła. Kolor: pomarańczowe. 
Pakowane po 25szt. w blister, opakowanie zbiorcze 1000szt.</t>
  </si>
  <si>
    <t>Sterylne głaszczki L-kształtne, wykonane z PS, sterylne, hydrofilowe, wolne od Dnaz i Rnaz, niepirogenne, wykonane z wysokoudarowego polistyrenu klasy medycznej, L- kształtna, gładka końcówka z delikatnym zakrzywienie ku górze, długość: 144mm. Kolor: pomarańczowy.
Pakowane indywidualnie, opakowanie zbiorcze 500szt.</t>
  </si>
  <si>
    <t>Sterylne szalki Petriego Ø90mm do hodowli mikrobiologicznej, bez wentylacji, wysokość: 14,2 mm, wykonane z bezbarwnego polistyrenu, sterylne, jałowe, niepirogenne, nietoksyczne. wyprodukowane zgodnie z normami PN-EN ISO 9001:2000 oraz PN-EN ISO 13485:2003. Spełniają wymagania dyrektywy o wyrobach medycznych używanych do diagnozy in vitro 98/79/EEC
Opakowanie zbiorcze 600szt., podzielone na mniejsze opakowania np. 24x25szt, 40x15szt.</t>
  </si>
  <si>
    <t>Pipety Pasteura o poj. 3ml, długość: 162mm, indywidualnie pakowane, sterylne, wolne od Dnaz, Rnaz, pirogenów, wykonane z polietylenu, przezroczyste z bezbarwną wytłaczaną skalą.
Opakowanie zbiorcze 500szt.</t>
  </si>
  <si>
    <r>
      <t>Sterylne pipety serologiczne o objętości 5ml, wykonane z polistyrenu o wysokiej przezroczystości, długość 340mm</t>
    </r>
    <r>
      <rPr>
        <sz val="10"/>
        <color rgb="FF000000"/>
        <rFont val="Calibri"/>
        <family val="2"/>
        <charset val="238"/>
      </rPr>
      <t>±</t>
    </r>
    <r>
      <rPr>
        <sz val="10"/>
        <color rgb="FF000000"/>
        <rFont val="Times New Roman"/>
        <family val="1"/>
        <charset val="238"/>
      </rPr>
      <t xml:space="preserve">3mm, sterylne, wolne od Dnaz, Rnaz oraz ludzkiego DNA, niepirogenne, niecytotoksyczne, wolne od endotoksyn. Kolorowe pierścienie w górnej częsci pipety ułatwiajace identyfikację pojemności, kolor niebieski. Filtr w szyjce pipety. Zakres temperaturowy 0-40 °C.
Pakowane indywidualnie, opakowanie zbiorcze 200 szt, podzielone na mniejsze opakowania np. 4x50szt., 2x100szt., 8x25szt.
</t>
    </r>
  </si>
  <si>
    <t>Pipety serologiczne o obj. 10ml, sterylne, wykonane z polistyrenu o wysokiej przezroczystości, długość 340mm±3mm, sterylne, wolne od Dnaz, Rnaz oraz ludzkiego DNA, niepirogenne, niecytotoksyczne, wolne od endotoksyn. Kolorowe pierścienie w górnej częsci pipety ułatwiajace identyfikację pojemności, kolor pomarańczowy. Filtr poliolefiny w szyjce pipety. Zakres temperaturowy 0-40 °C.
Pakowane indywidualnie, opakowanie zbiorcze 200 szt, podzielone na mniejsze opakowania np. 4x50szt., 2x100szt., 8x25szt.</t>
  </si>
  <si>
    <t>Pipety serologiczne o obj. 25ml, sterylne, wykonane z polistyrenu o wysokiej przezroczystości, długość 310mm±3mm, sterylne, wolne od Dnaz, Rnaz oraz ludzkiego DNA, niepirogenne, niecytotoksyczne, wolne od endotoksyn. Kolorowe pierścienie w górnej częsci pipety ułatwiajace identyfikację pojemności, kolor niebieski. Filtr poliolefiny w szyjce pipety. Zakres temperaturowy 0-40 °C.
Pakowane indywidualnie, opakowanie zbiorcze 200 szt, podzielone na mniejsze opakowania np. 4x50szt., 2x100szt., 8x25szt.</t>
  </si>
  <si>
    <t>Probówki typu Falcon o poj. 50ml, wykonane z polipropylenu w jakości medycznej, z wyraźną skalą pomiarową oraz białym polem do opisu, wysoce transparentne, przejrzyste, szczelna nakrętka wykonana z HDPE. Sterylne, wolne od Dnaz i Rnaz, niepirogenne. Max. możliwość wirowania 12000g
Pakowane w statywy z PS w hermetycznie zamknięty rękaw po 20szt. lub 25szt., opakowanie zbiorcze 500szt.</t>
  </si>
  <si>
    <t>Końcówki do pipet o obj. 0,1µl-10µl, uniwersalne, nisko adhezyjne, wykonane z polipropylenu w jakości medycznej, wolny od metali ciężkich, wykonane z ultra-hydrofobowego PE-HD, bezbarwne, czyste molekularnie, wolne od DNaz, RNaz, niepirogenne, odporne na rozpuszczalniki organiczne, czyste molekularnie, długość: 32 mm.
Możliwość autoklawowania. Zakres temperatur -80℃ to+121℃.
Kompatybilne z pipetami jedno- i wielokanałowymi.
Pakowane w workach 1000szt.</t>
  </si>
  <si>
    <t>Końcówki do pipet, bez filtr o obj. 1000ul, sterylne, nisko adhezyjne, uniwersalne, bezbarwne, wykonane z polipropylenu w jakości medycznej, wolny od metali ciężkich, wolne od Dnaz, Rnaz, niepirogenne, wykonane z ultra-hydrofobowego PE-HD, czyste molekularnie, odporne na rozpuszczalniki organiczne, długość: 88 mm, zakres temperatur -80℃ to+121℃.
Kompatybilne z pipetami jedno- i wielokanałowymi.
Pakowane w pudełkach po 96szt., pudełka łatwe w obsłudze jedną ręką.
Pudełka kompatybilne z końcówkami z poz. 3.
Możliwośc autoklawowania końcówek i pudełek.                                                                                                                                                                                              
Opakowanie zbiorcze zawierające 10 pudełek po 96szt. końcówek/=960szt.</t>
  </si>
  <si>
    <t>Końcówki do pipet, bez filtr o obj. 1ul-200ul, sterylne, nisko adhezyjne, uniwersalne, żółte, wykonane z polipropylenu w jakości medycznej, wolny od metali ciężkich,  wolne od Dnaz, Rnaz, niepirogenne, wykonane z ultra-hydrofobowego PE-HD, czyste molekularnie, odporne na rozpuszczalniki organiczne, długość: 50,5 mm, zakres temperatur -80℃ to+121℃.
Kompatybilne z pipetami jedno- i wielokanałowymi.
Pakowane w pudełkach po 96szt., pudełka łatwe w obsłudze jedną ręką.
Pudełka kompatybilne z końcówkami z poz. 6.
Możliwośc autoklawowania końcówek i pudełek.                                                                                                                                                                                               
Opakowanie zbiorcze zawierające 10 pudełek po 96szt. końcówek/=960szt.</t>
  </si>
  <si>
    <t>RAZEM</t>
  </si>
  <si>
    <t>Probówki typu Falcon o poj. 15 ml, sterylne, wolne od Dnaz i Rnaz, niepirogenne, wykonane z polipropylenu w jakości medycznej, nietoksyczny o wysokiej wytrzymałości, wysoce transparentne, przejrzyste, z wyraźną skalą pomiarową oraz białym polem do opisu, szczelna zakrętka wykonana z HDPE. Max. możliwość wirowania 12000g.
Pakowane w worki, opakowanie zbiorcze 500szt., podzielone na mniejsze opakowania np. 10x50szt, 5x100szt.</t>
  </si>
  <si>
    <r>
      <t>Probówki wirówkowe typu Eppendorf o pojemności 2 ml, okrągłodenne, wykonane z polipropylenu jakości medycznej, nietoksyczny o wysokiej wytrzymałości, wolny od metali ciężkich, bezbarwne, przejrzyste, szczelne, z bezpiecznym zamknięciem,</t>
    </r>
    <r>
      <rPr>
        <sz val="10"/>
        <color rgb="FFFF0000"/>
        <rFont val="Times New Roman"/>
        <family val="1"/>
        <charset val="238"/>
      </rPr>
      <t xml:space="preserve"> </t>
    </r>
    <r>
      <rPr>
        <sz val="10"/>
        <color rgb="FF000000"/>
        <rFont val="Times New Roman"/>
        <family val="1"/>
        <charset val="238"/>
      </rPr>
      <t>z wyraźną skalą pomiarową oraz białym polem do opis, spełniające wymagania poziomu analitycznego, max. możliwość wirowania do 30 000g, zakres temperatur -80°C do 121°C, wolne od Dnaz i Rnaz, niepirogenne, łatwe zamykanie i otwieranie umozliwiające obsługę jedną reką.
Możliwośc autoklawowania w warunkach 121°C/ 15 psi.
Pakowane w workach, opakowanie 500szt.</t>
    </r>
  </si>
  <si>
    <t>Probówki wirówkowe typu Eppendorf o poj. 1,5ml, stożkowe, szczelne, z bezpiecznym zamknięciem, wykonane z polipropylenu w jakości medycznej, nietoksyczny o wysokiej wytrzymałości, wolny od metali ciężkich, bezbarwny, transparentny, wysoce przezroczysty, wolne od Dnaz i Rnaz i o wartości endotoksyny: 0.1 EU, niepirogenne. Z wyraźną skalą pomiarową oraz białym polem do opisu. Spełniające wymagania poziomu analitycznego. Max. możliwość wirowania 30 000g. Zakres temperatur: -80°C- 121°C. Możliwość autoklawowania w warunkach 121°C/15 psi. Łatwe zamykanie i otwieranie umozliwiające obsługę jedną reką.
Pakowane w worku 500szt.</t>
  </si>
  <si>
    <t xml:space="preserve">Butelki do hodowli adherentnej TC250ml/75cm2 (pojemność/powierzchnia wzrostu) sterylne, wolne od Dnaz i Rnaz, pirogenów, z zakrętką z filtrem hydrofobowym 0.22µm. Wykonane z polisytenu o wysokiej przezroczystości w jakości medycznej, o ujemnie naładowanej powierzchni wzorstu komórek, wyposażone w miejsce na opis i podziałkę.
Opakowanie zbiorcze 100szt, podzielone na mniejsze opakowania np. 25x4szt., 20x5szt.
</t>
  </si>
  <si>
    <t>Filtry strzykawkowe wykonane z polieterosulfonu, średnica porów 0.22, średnica filtra 25mm, sterylne, wolne od Dnaz, Rnaz i ludzkiego DNA, hydrofilowe, niepirogenne, niecytotoksyczne, autoklawowalne, niskie wiązanie białek i niski stopień ekstrakcji chemicznej. Przeznaczone do próbek o objętości od 2mL do 100mL
Pakowane pojedyńczo, opakowanie zbiorcze 100szt.</t>
  </si>
  <si>
    <t>Miejsce dostawy zamawianego towaru (dokładny adres):</t>
  </si>
  <si>
    <t>Wnioskodawca:</t>
  </si>
  <si>
    <t>Zainterseowany zakupem:</t>
  </si>
  <si>
    <t>Kontakt z zainteresowanym (nr tel.):</t>
  </si>
  <si>
    <t xml:space="preserve">Źródło finansowania zamówienia:
</t>
  </si>
  <si>
    <t>…………………………………………….
/podpis dysponenta środków finansowych/</t>
  </si>
  <si>
    <t xml:space="preserve">
………………………………………………………………………….
/Jednostka organizacyjna U.O Zamawiającego/</t>
  </si>
  <si>
    <t>ZAMÓWIENIE</t>
  </si>
  <si>
    <t xml:space="preserve">Data obowiązywania umowy: 25.07.2025r. </t>
  </si>
  <si>
    <r>
      <t xml:space="preserve">Genoplast Biotech S.A.
</t>
    </r>
    <r>
      <rPr>
        <sz val="10"/>
        <color rgb="FF000000"/>
        <rFont val="Times New Roman"/>
        <family val="1"/>
        <charset val="238"/>
      </rPr>
      <t>ul. Brzozowa 8
83-200 Rokocin</t>
    </r>
  </si>
  <si>
    <t>Na podstawie umowy nr D/46/2024 część 2 z dn. 25.07.2024r. - Sukcesywny zakup materiałów laboratoryjnych na potrzeby dydaktyczne i naukowe Wydziału Lekarskiego UO</t>
  </si>
  <si>
    <t>Termin realizacji zamówienia zgodnie z umową: 5 dni roboczych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</si>
</sst>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&quot; zł&quot;_-;\-* #,##0.00&quot; zł&quot;_-;_-* \-??&quot; zł&quot;_-;_-@_-"/>
    <numFmt numFmtId="165" formatCode="#,##0.00&quot; zł&quot;"/>
    <numFmt numFmtId="166" formatCode="#,##0.00\ &quot;zł&quot;"/>
  </numFmts>
  <fonts count="26">
    <font>
      <sz val="11"/>
      <color rgb="FF000000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rgb="FFFF0000"/>
      <name val="Calibri"/>
      <family val="2"/>
      <charset val="238"/>
    </font>
    <font>
      <sz val="10"/>
      <color rgb="FFFF0000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u/>
      <sz val="10"/>
      <color rgb="FF000000"/>
      <name val="Arial"/>
      <family val="2"/>
      <charset val="238"/>
    </font>
    <font>
      <u/>
      <sz val="10"/>
      <color rgb="FF000000"/>
      <name val="Arial"/>
      <family val="2"/>
      <charset val="238"/>
    </font>
    <font>
      <b/>
      <u/>
      <sz val="11"/>
      <color rgb="FF000000"/>
      <name val="Times New Roman"/>
      <family val="1"/>
      <charset val="238"/>
    </font>
    <font>
      <sz val="10"/>
      <color rgb="FF000000"/>
      <name val="Arial"/>
      <family val="2"/>
      <charset val="238"/>
    </font>
    <font>
      <b/>
      <u/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E699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4" fillId="0" borderId="0" applyBorder="0" applyProtection="0"/>
    <xf numFmtId="0" fontId="1" fillId="0" borderId="0"/>
    <xf numFmtId="0" fontId="2" fillId="0" borderId="0"/>
    <xf numFmtId="0" fontId="1" fillId="0" borderId="0"/>
    <xf numFmtId="164" fontId="14" fillId="0" borderId="0" applyBorder="0" applyProtection="0"/>
    <xf numFmtId="164" fontId="14" fillId="0" borderId="0" applyBorder="0" applyProtection="0"/>
    <xf numFmtId="164" fontId="14" fillId="0" borderId="0" applyBorder="0" applyProtection="0"/>
    <xf numFmtId="164" fontId="14" fillId="0" borderId="0" applyBorder="0" applyProtection="0"/>
    <xf numFmtId="164" fontId="14" fillId="0" borderId="0" applyBorder="0" applyProtection="0"/>
    <xf numFmtId="164" fontId="14" fillId="0" borderId="0" applyBorder="0" applyProtection="0"/>
    <xf numFmtId="164" fontId="14" fillId="0" borderId="0" applyBorder="0" applyProtection="0"/>
    <xf numFmtId="164" fontId="14" fillId="0" borderId="0" applyBorder="0" applyProtection="0"/>
    <xf numFmtId="164" fontId="14" fillId="0" borderId="0" applyBorder="0" applyProtection="0"/>
    <xf numFmtId="164" fontId="14" fillId="0" borderId="0" applyBorder="0" applyProtection="0"/>
    <xf numFmtId="164" fontId="14" fillId="0" borderId="0" applyBorder="0" applyProtection="0"/>
  </cellStyleXfs>
  <cellXfs count="93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10" fillId="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165" fontId="8" fillId="0" borderId="1" xfId="0" applyNumberFormat="1" applyFont="1" applyBorder="1" applyAlignment="1">
      <alignment horizontal="right" vertical="center" wrapText="1"/>
    </xf>
    <xf numFmtId="165" fontId="8" fillId="2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right" vertical="center" wrapText="1"/>
    </xf>
    <xf numFmtId="165" fontId="8" fillId="2" borderId="2" xfId="0" applyNumberFormat="1" applyFont="1" applyFill="1" applyBorder="1" applyAlignment="1">
      <alignment horizontal="right" vertical="center"/>
    </xf>
    <xf numFmtId="165" fontId="8" fillId="2" borderId="3" xfId="0" applyNumberFormat="1" applyFont="1" applyFill="1" applyBorder="1" applyAlignment="1">
      <alignment horizontal="right" vertical="center"/>
    </xf>
    <xf numFmtId="0" fontId="12" fillId="0" borderId="0" xfId="0" applyFont="1"/>
    <xf numFmtId="165" fontId="11" fillId="0" borderId="1" xfId="0" applyNumberFormat="1" applyFont="1" applyBorder="1" applyAlignment="1">
      <alignment horizontal="right" vertical="center" wrapText="1"/>
    </xf>
    <xf numFmtId="165" fontId="11" fillId="2" borderId="1" xfId="0" applyNumberFormat="1" applyFont="1" applyFill="1" applyBorder="1" applyAlignment="1">
      <alignment horizontal="right" vertical="center"/>
    </xf>
    <xf numFmtId="165" fontId="11" fillId="2" borderId="3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4" fillId="0" borderId="2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11" fillId="0" borderId="1" xfId="0" applyFont="1" applyBorder="1" applyAlignment="1" applyProtection="1">
      <alignment vertical="top" wrapText="1"/>
      <protection locked="0"/>
    </xf>
    <xf numFmtId="165" fontId="11" fillId="4" borderId="6" xfId="0" applyNumberFormat="1" applyFont="1" applyFill="1" applyBorder="1" applyAlignment="1">
      <alignment horizontal="right" vertical="center" wrapText="1"/>
    </xf>
    <xf numFmtId="165" fontId="11" fillId="5" borderId="1" xfId="0" applyNumberFormat="1" applyFont="1" applyFill="1" applyBorder="1" applyAlignment="1">
      <alignment horizontal="right" vertical="center"/>
    </xf>
    <xf numFmtId="165" fontId="11" fillId="5" borderId="3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0" xfId="0" applyFont="1"/>
    <xf numFmtId="0" fontId="16" fillId="0" borderId="0" xfId="0" applyFont="1" applyBorder="1" applyAlignment="1">
      <alignment horizontal="left"/>
    </xf>
    <xf numFmtId="0" fontId="19" fillId="0" borderId="0" xfId="0" applyFont="1" applyBorder="1" applyAlignment="1" applyProtection="1">
      <alignment vertical="center" wrapText="1"/>
      <protection locked="0"/>
    </xf>
    <xf numFmtId="0" fontId="19" fillId="0" borderId="8" xfId="0" applyFont="1" applyBorder="1" applyAlignment="1" applyProtection="1">
      <alignment vertical="center" wrapText="1"/>
      <protection locked="0"/>
    </xf>
    <xf numFmtId="0" fontId="19" fillId="0" borderId="7" xfId="0" applyFont="1" applyBorder="1" applyAlignment="1" applyProtection="1">
      <alignment vertical="center" wrapText="1"/>
      <protection locked="0"/>
    </xf>
    <xf numFmtId="0" fontId="19" fillId="0" borderId="9" xfId="0" applyFont="1" applyBorder="1" applyAlignment="1" applyProtection="1">
      <alignment vertical="center" wrapText="1"/>
      <protection locked="0"/>
    </xf>
    <xf numFmtId="0" fontId="19" fillId="0" borderId="10" xfId="0" applyFont="1" applyBorder="1" applyAlignment="1" applyProtection="1">
      <alignment vertical="center" wrapText="1"/>
      <protection locked="0"/>
    </xf>
    <xf numFmtId="0" fontId="19" fillId="0" borderId="11" xfId="0" applyFont="1" applyBorder="1" applyAlignment="1" applyProtection="1">
      <alignment vertical="center" wrapText="1"/>
      <protection locked="0"/>
    </xf>
    <xf numFmtId="0" fontId="19" fillId="0" borderId="12" xfId="0" applyFont="1" applyBorder="1" applyAlignment="1" applyProtection="1">
      <alignment vertical="center" wrapText="1"/>
      <protection locked="0"/>
    </xf>
    <xf numFmtId="0" fontId="19" fillId="0" borderId="13" xfId="0" applyFont="1" applyBorder="1" applyAlignment="1" applyProtection="1">
      <alignment vertical="center" wrapText="1"/>
      <protection locked="0"/>
    </xf>
    <xf numFmtId="0" fontId="19" fillId="0" borderId="14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 applyProtection="1">
      <alignment vertical="center" wrapText="1"/>
      <protection locked="0"/>
    </xf>
    <xf numFmtId="0" fontId="16" fillId="0" borderId="0" xfId="0" applyFont="1"/>
    <xf numFmtId="0" fontId="9" fillId="0" borderId="0" xfId="0" applyFont="1" applyBorder="1" applyAlignment="1"/>
    <xf numFmtId="0" fontId="24" fillId="0" borderId="0" xfId="0" applyFont="1" applyAlignment="1">
      <alignment horizontal="center"/>
    </xf>
    <xf numFmtId="166" fontId="3" fillId="0" borderId="1" xfId="0" applyNumberFormat="1" applyFont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 vertical="center"/>
    </xf>
    <xf numFmtId="166" fontId="3" fillId="0" borderId="1" xfId="1" applyNumberFormat="1" applyFont="1" applyBorder="1" applyAlignment="1" applyProtection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right" vertical="center"/>
    </xf>
    <xf numFmtId="0" fontId="7" fillId="2" borderId="0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>
      <alignment horizontal="left" vertical="top" wrapText="1"/>
    </xf>
    <xf numFmtId="0" fontId="22" fillId="0" borderId="7" xfId="0" applyFont="1" applyBorder="1" applyAlignment="1">
      <alignment horizontal="left" vertical="top" wrapText="1"/>
    </xf>
    <xf numFmtId="0" fontId="22" fillId="0" borderId="9" xfId="0" applyFont="1" applyBorder="1" applyAlignment="1">
      <alignment horizontal="left" vertical="top" wrapText="1"/>
    </xf>
    <xf numFmtId="0" fontId="22" fillId="0" borderId="10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left" vertical="top" wrapText="1"/>
    </xf>
    <xf numFmtId="0" fontId="22" fillId="0" borderId="11" xfId="0" applyFont="1" applyBorder="1" applyAlignment="1">
      <alignment horizontal="left" vertical="top" wrapText="1"/>
    </xf>
    <xf numFmtId="0" fontId="22" fillId="0" borderId="12" xfId="0" applyFont="1" applyBorder="1" applyAlignment="1">
      <alignment horizontal="left" vertical="top" wrapText="1"/>
    </xf>
    <xf numFmtId="0" fontId="22" fillId="0" borderId="13" xfId="0" applyFont="1" applyBorder="1" applyAlignment="1">
      <alignment horizontal="left" vertical="top" wrapText="1"/>
    </xf>
    <xf numFmtId="0" fontId="22" fillId="0" borderId="14" xfId="0" applyFont="1" applyBorder="1" applyAlignment="1">
      <alignment horizontal="left" vertical="top" wrapText="1"/>
    </xf>
    <xf numFmtId="0" fontId="4" fillId="0" borderId="8" xfId="0" applyFont="1" applyBorder="1" applyAlignment="1" applyProtection="1">
      <alignment horizontal="center" wrapText="1"/>
    </xf>
    <xf numFmtId="0" fontId="21" fillId="0" borderId="7" xfId="0" applyFont="1" applyBorder="1" applyAlignment="1" applyProtection="1">
      <alignment horizontal="center" wrapText="1"/>
    </xf>
    <xf numFmtId="0" fontId="21" fillId="0" borderId="9" xfId="0" applyFont="1" applyBorder="1" applyAlignment="1" applyProtection="1">
      <alignment horizontal="center" wrapText="1"/>
    </xf>
    <xf numFmtId="0" fontId="21" fillId="0" borderId="10" xfId="0" applyFont="1" applyBorder="1" applyAlignment="1" applyProtection="1">
      <alignment horizontal="center" wrapText="1"/>
    </xf>
    <xf numFmtId="0" fontId="21" fillId="0" borderId="0" xfId="0" applyFont="1" applyBorder="1" applyAlignment="1" applyProtection="1">
      <alignment horizontal="center" wrapText="1"/>
    </xf>
    <xf numFmtId="0" fontId="21" fillId="0" borderId="11" xfId="0" applyFont="1" applyBorder="1" applyAlignment="1" applyProtection="1">
      <alignment horizontal="center" wrapText="1"/>
    </xf>
    <xf numFmtId="0" fontId="21" fillId="0" borderId="12" xfId="0" applyFont="1" applyBorder="1" applyAlignment="1" applyProtection="1">
      <alignment horizontal="center" wrapText="1"/>
    </xf>
    <xf numFmtId="0" fontId="21" fillId="0" borderId="13" xfId="0" applyFont="1" applyBorder="1" applyAlignment="1" applyProtection="1">
      <alignment horizontal="center" wrapText="1"/>
    </xf>
    <xf numFmtId="0" fontId="21" fillId="0" borderId="14" xfId="0" applyFont="1" applyBorder="1" applyAlignment="1" applyProtection="1">
      <alignment horizontal="center" wrapText="1"/>
    </xf>
    <xf numFmtId="0" fontId="24" fillId="0" borderId="0" xfId="0" applyFont="1" applyAlignment="1">
      <alignment horizontal="center"/>
    </xf>
    <xf numFmtId="0" fontId="25" fillId="0" borderId="13" xfId="0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0" fontId="18" fillId="0" borderId="0" xfId="0" applyFont="1" applyBorder="1" applyAlignment="1" applyProtection="1">
      <alignment horizontal="left" wrapText="1"/>
      <protection locked="0"/>
    </xf>
    <xf numFmtId="49" fontId="20" fillId="0" borderId="0" xfId="0" applyNumberFormat="1" applyFont="1" applyBorder="1" applyAlignment="1" applyProtection="1">
      <alignment horizontal="left" vertical="center"/>
      <protection locked="0"/>
    </xf>
  </cellXfs>
  <cellStyles count="16">
    <cellStyle name="Normalny" xfId="0" builtinId="0"/>
    <cellStyle name="Normalny 2" xfId="2"/>
    <cellStyle name="Normalny 2 2" xfId="3"/>
    <cellStyle name="Normalny 5" xfId="4"/>
    <cellStyle name="Walutowy" xfId="1" builtinId="4"/>
    <cellStyle name="Walutowy 2" xfId="5"/>
    <cellStyle name="Walutowy 2 2" xfId="6"/>
    <cellStyle name="Walutowy 2 2 2" xfId="7"/>
    <cellStyle name="Walutowy 2 3" xfId="8"/>
    <cellStyle name="Walutowy 2 4" xfId="9"/>
    <cellStyle name="Walutowy 3" xfId="10"/>
    <cellStyle name="Walutowy 3 2" xfId="11"/>
    <cellStyle name="Walutowy 4" xfId="12"/>
    <cellStyle name="Walutowy 5" xfId="13"/>
    <cellStyle name="Walutowy 6" xfId="14"/>
    <cellStyle name="Walutowy 7" xfId="1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AppData/Local/Temp/formularz-zamowienia-mat_ekspo_03_07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mówienie"/>
      <sheetName val="Ile"/>
      <sheetName val="Kody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tabSelected="1" zoomScale="90" zoomScaleNormal="90" workbookViewId="0">
      <selection activeCell="I46" sqref="I46"/>
    </sheetView>
  </sheetViews>
  <sheetFormatPr defaultColWidth="0" defaultRowHeight="15"/>
  <cols>
    <col min="1" max="1" width="4.42578125" style="1" customWidth="1"/>
    <col min="2" max="2" width="64.42578125" style="34" customWidth="1"/>
    <col min="3" max="3" width="10.5703125" style="2" customWidth="1"/>
    <col min="4" max="4" width="10.85546875" customWidth="1"/>
    <col min="5" max="5" width="13.42578125" style="41" customWidth="1"/>
    <col min="6" max="6" width="13.5703125" style="41" customWidth="1"/>
    <col min="7" max="7" width="14" customWidth="1"/>
    <col min="8" max="8" width="14.28515625" customWidth="1"/>
    <col min="9" max="9" width="14.5703125" customWidth="1"/>
    <col min="10" max="10" width="9.140625" customWidth="1"/>
    <col min="11" max="11" width="0" hidden="1" customWidth="1"/>
    <col min="12" max="16384" width="8.7109375" hidden="1"/>
  </cols>
  <sheetData>
    <row r="1" spans="1:10">
      <c r="A1" s="63" t="s">
        <v>52</v>
      </c>
      <c r="B1" s="63"/>
      <c r="C1" s="3"/>
      <c r="D1" s="4"/>
      <c r="E1" s="39"/>
      <c r="F1" s="39"/>
      <c r="G1" s="4"/>
      <c r="H1" s="64" t="s">
        <v>0</v>
      </c>
      <c r="I1" s="64"/>
    </row>
    <row r="2" spans="1:10">
      <c r="A2" s="63"/>
      <c r="B2" s="63"/>
      <c r="C2" s="3"/>
      <c r="D2" s="4"/>
      <c r="E2" s="39"/>
      <c r="F2" s="39"/>
      <c r="G2" s="4"/>
      <c r="H2" s="4"/>
      <c r="I2" s="4"/>
    </row>
    <row r="3" spans="1:10" ht="53.25" customHeight="1">
      <c r="A3" s="63"/>
      <c r="B3" s="63"/>
      <c r="C3" s="3"/>
      <c r="D3" s="4"/>
      <c r="E3" s="39"/>
      <c r="F3" s="39"/>
      <c r="G3" s="65" t="s">
        <v>55</v>
      </c>
      <c r="H3" s="65"/>
      <c r="I3" s="65"/>
    </row>
    <row r="4" spans="1:10">
      <c r="A4" s="5"/>
      <c r="B4" s="6"/>
      <c r="C4" s="3"/>
      <c r="D4" s="4"/>
      <c r="E4" s="39"/>
      <c r="F4" s="39"/>
      <c r="G4" s="4"/>
      <c r="H4" s="4"/>
      <c r="I4" s="4"/>
    </row>
    <row r="5" spans="1:10">
      <c r="A5" s="88" t="s">
        <v>53</v>
      </c>
      <c r="B5" s="88"/>
      <c r="C5" s="88"/>
      <c r="D5" s="88"/>
      <c r="E5" s="88"/>
      <c r="F5" s="88"/>
      <c r="G5" s="88"/>
      <c r="H5" s="88"/>
      <c r="I5" s="88"/>
    </row>
    <row r="6" spans="1:10">
      <c r="A6" s="88" t="s">
        <v>56</v>
      </c>
      <c r="B6" s="88"/>
      <c r="C6" s="88"/>
      <c r="D6" s="88"/>
      <c r="E6" s="88"/>
      <c r="F6" s="88"/>
      <c r="G6" s="88"/>
      <c r="H6" s="88"/>
      <c r="I6" s="88"/>
    </row>
    <row r="7" spans="1:10">
      <c r="A7" s="89" t="s">
        <v>54</v>
      </c>
      <c r="B7" s="89"/>
      <c r="C7" s="56"/>
      <c r="D7" s="56"/>
      <c r="E7" s="56"/>
      <c r="F7" s="56"/>
      <c r="G7" s="56"/>
      <c r="H7" s="56"/>
      <c r="I7" s="56"/>
      <c r="J7" s="55"/>
    </row>
    <row r="8" spans="1:10" ht="38.25">
      <c r="A8" s="7" t="s">
        <v>1</v>
      </c>
      <c r="B8" s="29" t="s">
        <v>2</v>
      </c>
      <c r="C8" s="8" t="s">
        <v>3</v>
      </c>
      <c r="D8" s="8" t="s">
        <v>4</v>
      </c>
      <c r="E8" s="8" t="s">
        <v>5</v>
      </c>
      <c r="F8" s="8" t="s">
        <v>6</v>
      </c>
      <c r="G8" s="8" t="s">
        <v>7</v>
      </c>
      <c r="H8" s="8" t="s">
        <v>8</v>
      </c>
      <c r="I8" s="8" t="s">
        <v>9</v>
      </c>
    </row>
    <row r="9" spans="1:10" ht="138.75" customHeight="1">
      <c r="A9" s="9">
        <v>1</v>
      </c>
      <c r="B9" s="28" t="s">
        <v>26</v>
      </c>
      <c r="C9" s="10" t="s">
        <v>10</v>
      </c>
      <c r="D9" s="14"/>
      <c r="E9" s="57">
        <v>10</v>
      </c>
      <c r="F9" s="62">
        <v>0.08</v>
      </c>
      <c r="G9" s="11">
        <f t="shared" ref="G9:G41" si="0">(E9*F9)+E9</f>
        <v>10.8</v>
      </c>
      <c r="H9" s="12">
        <f t="shared" ref="H9:H41" si="1">E9*D9</f>
        <v>0</v>
      </c>
      <c r="I9" s="12">
        <f t="shared" ref="I9:I41" si="2">G9*D9</f>
        <v>0</v>
      </c>
    </row>
    <row r="10" spans="1:10" ht="114" customHeight="1">
      <c r="A10" s="9">
        <v>2</v>
      </c>
      <c r="B10" s="28" t="s">
        <v>18</v>
      </c>
      <c r="C10" s="10" t="s">
        <v>11</v>
      </c>
      <c r="D10" s="14"/>
      <c r="E10" s="57">
        <v>299</v>
      </c>
      <c r="F10" s="62">
        <v>0.08</v>
      </c>
      <c r="G10" s="11">
        <f t="shared" si="0"/>
        <v>322.92</v>
      </c>
      <c r="H10" s="12">
        <f t="shared" si="1"/>
        <v>0</v>
      </c>
      <c r="I10" s="12">
        <f t="shared" si="2"/>
        <v>0</v>
      </c>
    </row>
    <row r="11" spans="1:10" ht="113.25" customHeight="1">
      <c r="A11" s="9">
        <v>3</v>
      </c>
      <c r="B11" s="30" t="s">
        <v>19</v>
      </c>
      <c r="C11" s="10" t="s">
        <v>11</v>
      </c>
      <c r="D11" s="26"/>
      <c r="E11" s="57">
        <v>119</v>
      </c>
      <c r="F11" s="62">
        <v>0.08</v>
      </c>
      <c r="G11" s="11">
        <f t="shared" si="0"/>
        <v>128.52000000000001</v>
      </c>
      <c r="H11" s="12">
        <f t="shared" si="1"/>
        <v>0</v>
      </c>
      <c r="I11" s="12">
        <f t="shared" si="2"/>
        <v>0</v>
      </c>
    </row>
    <row r="12" spans="1:10" ht="117" customHeight="1">
      <c r="A12" s="9">
        <v>4</v>
      </c>
      <c r="B12" s="30" t="s">
        <v>20</v>
      </c>
      <c r="C12" s="10" t="s">
        <v>11</v>
      </c>
      <c r="D12" s="26"/>
      <c r="E12" s="57">
        <v>44</v>
      </c>
      <c r="F12" s="62">
        <v>0.08</v>
      </c>
      <c r="G12" s="11">
        <f t="shared" si="0"/>
        <v>47.52</v>
      </c>
      <c r="H12" s="12">
        <f t="shared" si="1"/>
        <v>0</v>
      </c>
      <c r="I12" s="12">
        <f t="shared" si="2"/>
        <v>0</v>
      </c>
    </row>
    <row r="13" spans="1:10" ht="113.25" customHeight="1">
      <c r="A13" s="9">
        <v>5</v>
      </c>
      <c r="B13" s="30" t="s">
        <v>21</v>
      </c>
      <c r="C13" s="10" t="s">
        <v>11</v>
      </c>
      <c r="D13" s="26"/>
      <c r="E13" s="57">
        <v>69</v>
      </c>
      <c r="F13" s="62">
        <v>0.08</v>
      </c>
      <c r="G13" s="11">
        <f t="shared" si="0"/>
        <v>74.52</v>
      </c>
      <c r="H13" s="12">
        <f t="shared" si="1"/>
        <v>0</v>
      </c>
      <c r="I13" s="12">
        <f t="shared" si="2"/>
        <v>0</v>
      </c>
    </row>
    <row r="14" spans="1:10" ht="112.5" customHeight="1">
      <c r="A14" s="9">
        <v>6</v>
      </c>
      <c r="B14" s="30" t="s">
        <v>22</v>
      </c>
      <c r="C14" s="10" t="s">
        <v>11</v>
      </c>
      <c r="D14" s="26"/>
      <c r="E14" s="57">
        <v>44</v>
      </c>
      <c r="F14" s="62">
        <v>0.08</v>
      </c>
      <c r="G14" s="11">
        <f t="shared" si="0"/>
        <v>47.52</v>
      </c>
      <c r="H14" s="12">
        <f t="shared" si="1"/>
        <v>0</v>
      </c>
      <c r="I14" s="12">
        <f t="shared" si="2"/>
        <v>0</v>
      </c>
    </row>
    <row r="15" spans="1:10" ht="126.75" customHeight="1">
      <c r="A15" s="9">
        <v>7</v>
      </c>
      <c r="B15" s="28" t="s">
        <v>42</v>
      </c>
      <c r="C15" s="13" t="s">
        <v>11</v>
      </c>
      <c r="D15" s="14"/>
      <c r="E15" s="57">
        <v>59</v>
      </c>
      <c r="F15" s="62">
        <v>0.08</v>
      </c>
      <c r="G15" s="11">
        <f t="shared" si="0"/>
        <v>63.72</v>
      </c>
      <c r="H15" s="12">
        <f t="shared" si="1"/>
        <v>0</v>
      </c>
      <c r="I15" s="12">
        <f t="shared" si="2"/>
        <v>0</v>
      </c>
    </row>
    <row r="16" spans="1:10" ht="124.5" customHeight="1">
      <c r="A16" s="9">
        <v>8</v>
      </c>
      <c r="B16" s="28" t="s">
        <v>12</v>
      </c>
      <c r="C16" s="13" t="s">
        <v>11</v>
      </c>
      <c r="D16" s="14"/>
      <c r="E16" s="57">
        <v>119</v>
      </c>
      <c r="F16" s="62">
        <v>0.08</v>
      </c>
      <c r="G16" s="11">
        <f t="shared" si="0"/>
        <v>128.52000000000001</v>
      </c>
      <c r="H16" s="12">
        <f t="shared" si="1"/>
        <v>0</v>
      </c>
      <c r="I16" s="12">
        <f t="shared" si="2"/>
        <v>0</v>
      </c>
    </row>
    <row r="17" spans="1:9" ht="66" customHeight="1">
      <c r="A17" s="9">
        <v>9</v>
      </c>
      <c r="B17" s="31" t="s">
        <v>13</v>
      </c>
      <c r="C17" s="15" t="s">
        <v>11</v>
      </c>
      <c r="D17" s="14"/>
      <c r="E17" s="57">
        <v>170</v>
      </c>
      <c r="F17" s="62">
        <v>0.08</v>
      </c>
      <c r="G17" s="11">
        <f t="shared" si="0"/>
        <v>183.6</v>
      </c>
      <c r="H17" s="12">
        <f t="shared" si="1"/>
        <v>0</v>
      </c>
      <c r="I17" s="12">
        <f t="shared" si="2"/>
        <v>0</v>
      </c>
    </row>
    <row r="18" spans="1:9" ht="107.25" customHeight="1">
      <c r="A18" s="9">
        <v>10</v>
      </c>
      <c r="B18" s="28" t="s">
        <v>23</v>
      </c>
      <c r="C18" s="13" t="s">
        <v>10</v>
      </c>
      <c r="D18" s="14"/>
      <c r="E18" s="57">
        <v>13.5</v>
      </c>
      <c r="F18" s="62">
        <v>0.08</v>
      </c>
      <c r="G18" s="11">
        <f t="shared" si="0"/>
        <v>14.58</v>
      </c>
      <c r="H18" s="12">
        <f t="shared" si="1"/>
        <v>0</v>
      </c>
      <c r="I18" s="12">
        <f t="shared" si="2"/>
        <v>0</v>
      </c>
    </row>
    <row r="19" spans="1:9" ht="103.5" customHeight="1">
      <c r="A19" s="9">
        <v>11</v>
      </c>
      <c r="B19" s="28" t="s">
        <v>14</v>
      </c>
      <c r="C19" s="13" t="s">
        <v>11</v>
      </c>
      <c r="D19" s="14"/>
      <c r="E19" s="57">
        <v>44</v>
      </c>
      <c r="F19" s="62">
        <v>0.08</v>
      </c>
      <c r="G19" s="11">
        <f t="shared" si="0"/>
        <v>47.52</v>
      </c>
      <c r="H19" s="12">
        <f t="shared" si="1"/>
        <v>0</v>
      </c>
      <c r="I19" s="12">
        <f t="shared" si="2"/>
        <v>0</v>
      </c>
    </row>
    <row r="20" spans="1:9" ht="128.25" customHeight="1">
      <c r="A20" s="16">
        <v>12</v>
      </c>
      <c r="B20" s="31" t="s">
        <v>43</v>
      </c>
      <c r="C20" s="15" t="s">
        <v>11</v>
      </c>
      <c r="D20" s="17"/>
      <c r="E20" s="58">
        <v>49</v>
      </c>
      <c r="F20" s="62">
        <v>0.08</v>
      </c>
      <c r="G20" s="18">
        <f t="shared" si="0"/>
        <v>52.92</v>
      </c>
      <c r="H20" s="19">
        <f t="shared" si="1"/>
        <v>0</v>
      </c>
      <c r="I20" s="12">
        <f t="shared" si="2"/>
        <v>0</v>
      </c>
    </row>
    <row r="21" spans="1:9" s="21" customFormat="1" ht="52.5" customHeight="1">
      <c r="A21" s="9">
        <v>13</v>
      </c>
      <c r="B21" s="28" t="s">
        <v>28</v>
      </c>
      <c r="C21" s="13" t="s">
        <v>11</v>
      </c>
      <c r="D21" s="14"/>
      <c r="E21" s="59">
        <v>240</v>
      </c>
      <c r="F21" s="62">
        <v>0.23</v>
      </c>
      <c r="G21" s="11">
        <f t="shared" si="0"/>
        <v>295.2</v>
      </c>
      <c r="H21" s="12">
        <f t="shared" si="1"/>
        <v>0</v>
      </c>
      <c r="I21" s="20">
        <f t="shared" si="2"/>
        <v>0</v>
      </c>
    </row>
    <row r="22" spans="1:9" ht="99" customHeight="1">
      <c r="A22" s="9">
        <v>14</v>
      </c>
      <c r="B22" s="28" t="s">
        <v>29</v>
      </c>
      <c r="C22" s="13" t="s">
        <v>11</v>
      </c>
      <c r="D22" s="14"/>
      <c r="E22" s="59">
        <v>129</v>
      </c>
      <c r="F22" s="62">
        <v>0.08</v>
      </c>
      <c r="G22" s="11">
        <f t="shared" si="0"/>
        <v>139.32</v>
      </c>
      <c r="H22" s="12">
        <f t="shared" si="1"/>
        <v>0</v>
      </c>
      <c r="I22" s="20">
        <f t="shared" si="2"/>
        <v>0</v>
      </c>
    </row>
    <row r="23" spans="1:9" ht="75.75" customHeight="1">
      <c r="A23" s="9">
        <v>15</v>
      </c>
      <c r="B23" s="28" t="s">
        <v>30</v>
      </c>
      <c r="C23" s="13" t="s">
        <v>11</v>
      </c>
      <c r="D23" s="14"/>
      <c r="E23" s="59">
        <v>199</v>
      </c>
      <c r="F23" s="62">
        <v>0.08</v>
      </c>
      <c r="G23" s="11">
        <f t="shared" si="0"/>
        <v>214.92</v>
      </c>
      <c r="H23" s="12">
        <f t="shared" si="1"/>
        <v>0</v>
      </c>
      <c r="I23" s="20">
        <f t="shared" si="2"/>
        <v>0</v>
      </c>
    </row>
    <row r="24" spans="1:9" ht="93" customHeight="1">
      <c r="A24" s="9">
        <v>16</v>
      </c>
      <c r="B24" s="28" t="s">
        <v>31</v>
      </c>
      <c r="C24" s="13" t="s">
        <v>11</v>
      </c>
      <c r="D24" s="14"/>
      <c r="E24" s="59">
        <v>270</v>
      </c>
      <c r="F24" s="62">
        <v>0.08</v>
      </c>
      <c r="G24" s="11">
        <f t="shared" si="0"/>
        <v>291.60000000000002</v>
      </c>
      <c r="H24" s="12">
        <f t="shared" si="1"/>
        <v>0</v>
      </c>
      <c r="I24" s="20">
        <f t="shared" si="2"/>
        <v>0</v>
      </c>
    </row>
    <row r="25" spans="1:9" ht="48.75" customHeight="1">
      <c r="A25" s="9">
        <v>17</v>
      </c>
      <c r="B25" s="28" t="s">
        <v>15</v>
      </c>
      <c r="C25" s="13" t="s">
        <v>11</v>
      </c>
      <c r="D25" s="14"/>
      <c r="E25" s="59">
        <v>200</v>
      </c>
      <c r="F25" s="62">
        <v>0.08</v>
      </c>
      <c r="G25" s="11">
        <f t="shared" si="0"/>
        <v>216</v>
      </c>
      <c r="H25" s="12">
        <f t="shared" si="1"/>
        <v>0</v>
      </c>
      <c r="I25" s="20">
        <f t="shared" si="2"/>
        <v>0</v>
      </c>
    </row>
    <row r="26" spans="1:9" ht="60.75" customHeight="1">
      <c r="A26" s="9">
        <v>18</v>
      </c>
      <c r="B26" s="28" t="s">
        <v>32</v>
      </c>
      <c r="C26" s="13" t="s">
        <v>11</v>
      </c>
      <c r="D26" s="14"/>
      <c r="E26" s="60">
        <v>109</v>
      </c>
      <c r="F26" s="62">
        <v>0.08</v>
      </c>
      <c r="G26" s="11">
        <f t="shared" si="0"/>
        <v>117.72</v>
      </c>
      <c r="H26" s="12">
        <f t="shared" si="1"/>
        <v>0</v>
      </c>
      <c r="I26" s="20">
        <f t="shared" si="2"/>
        <v>0</v>
      </c>
    </row>
    <row r="27" spans="1:9" ht="102">
      <c r="A27" s="9">
        <v>19</v>
      </c>
      <c r="B27" s="28" t="s">
        <v>44</v>
      </c>
      <c r="C27" s="13" t="s">
        <v>11</v>
      </c>
      <c r="D27" s="14"/>
      <c r="E27" s="60">
        <v>429</v>
      </c>
      <c r="F27" s="62">
        <v>0.08</v>
      </c>
      <c r="G27" s="11">
        <f t="shared" si="0"/>
        <v>463.32</v>
      </c>
      <c r="H27" s="12">
        <f t="shared" si="1"/>
        <v>0</v>
      </c>
      <c r="I27" s="20">
        <f t="shared" si="2"/>
        <v>0</v>
      </c>
    </row>
    <row r="28" spans="1:9" ht="90.75" customHeight="1">
      <c r="A28" s="9">
        <v>20</v>
      </c>
      <c r="B28" s="35" t="s">
        <v>45</v>
      </c>
      <c r="C28" s="13" t="s">
        <v>11</v>
      </c>
      <c r="D28" s="14"/>
      <c r="E28" s="60">
        <v>299</v>
      </c>
      <c r="F28" s="62">
        <v>0.08</v>
      </c>
      <c r="G28" s="11">
        <f t="shared" si="0"/>
        <v>322.92</v>
      </c>
      <c r="H28" s="12">
        <f t="shared" si="1"/>
        <v>0</v>
      </c>
      <c r="I28" s="20">
        <f t="shared" si="2"/>
        <v>0</v>
      </c>
    </row>
    <row r="29" spans="1:9" ht="116.25" customHeight="1">
      <c r="A29" s="9">
        <v>21</v>
      </c>
      <c r="B29" s="28" t="s">
        <v>24</v>
      </c>
      <c r="C29" s="13" t="s">
        <v>11</v>
      </c>
      <c r="D29" s="14"/>
      <c r="E29" s="60">
        <v>479</v>
      </c>
      <c r="F29" s="62">
        <v>0.08</v>
      </c>
      <c r="G29" s="11">
        <f t="shared" si="0"/>
        <v>517.32000000000005</v>
      </c>
      <c r="H29" s="12">
        <f t="shared" si="1"/>
        <v>0</v>
      </c>
      <c r="I29" s="20">
        <f t="shared" si="2"/>
        <v>0</v>
      </c>
    </row>
    <row r="30" spans="1:9" ht="102">
      <c r="A30" s="9">
        <v>22</v>
      </c>
      <c r="B30" s="32" t="s">
        <v>33</v>
      </c>
      <c r="C30" s="13" t="s">
        <v>11</v>
      </c>
      <c r="D30" s="14"/>
      <c r="E30" s="61">
        <v>109</v>
      </c>
      <c r="F30" s="62">
        <v>0.08</v>
      </c>
      <c r="G30" s="22">
        <f t="shared" si="0"/>
        <v>117.72</v>
      </c>
      <c r="H30" s="23">
        <f t="shared" si="1"/>
        <v>0</v>
      </c>
      <c r="I30" s="24">
        <f t="shared" si="2"/>
        <v>0</v>
      </c>
    </row>
    <row r="31" spans="1:9" ht="102.75" customHeight="1">
      <c r="A31" s="9">
        <v>23</v>
      </c>
      <c r="B31" s="28" t="s">
        <v>34</v>
      </c>
      <c r="C31" s="13" t="s">
        <v>11</v>
      </c>
      <c r="D31" s="14"/>
      <c r="E31" s="61">
        <v>119</v>
      </c>
      <c r="F31" s="62">
        <v>0.08</v>
      </c>
      <c r="G31" s="22">
        <f t="shared" si="0"/>
        <v>128.52000000000001</v>
      </c>
      <c r="H31" s="23">
        <f t="shared" si="1"/>
        <v>0</v>
      </c>
      <c r="I31" s="24">
        <f t="shared" si="2"/>
        <v>0</v>
      </c>
    </row>
    <row r="32" spans="1:9" ht="100.5" customHeight="1">
      <c r="A32" s="9">
        <v>24</v>
      </c>
      <c r="B32" s="28" t="s">
        <v>35</v>
      </c>
      <c r="C32" s="13" t="s">
        <v>11</v>
      </c>
      <c r="D32" s="14"/>
      <c r="E32" s="61">
        <v>219</v>
      </c>
      <c r="F32" s="62">
        <v>0.08</v>
      </c>
      <c r="G32" s="22">
        <f t="shared" si="0"/>
        <v>236.52</v>
      </c>
      <c r="H32" s="23">
        <f t="shared" si="1"/>
        <v>0</v>
      </c>
      <c r="I32" s="24">
        <f t="shared" si="2"/>
        <v>0</v>
      </c>
    </row>
    <row r="33" spans="1:9" ht="94.5" customHeight="1">
      <c r="A33" s="25">
        <v>25</v>
      </c>
      <c r="B33" s="33" t="s">
        <v>41</v>
      </c>
      <c r="C33" s="13" t="s">
        <v>11</v>
      </c>
      <c r="D33" s="14"/>
      <c r="E33" s="57">
        <v>299</v>
      </c>
      <c r="F33" s="62">
        <v>0.08</v>
      </c>
      <c r="G33" s="22">
        <f t="shared" si="0"/>
        <v>322.92</v>
      </c>
      <c r="H33" s="23">
        <f t="shared" si="1"/>
        <v>0</v>
      </c>
      <c r="I33" s="24">
        <f t="shared" si="2"/>
        <v>0</v>
      </c>
    </row>
    <row r="34" spans="1:9" ht="84" customHeight="1">
      <c r="A34" s="25">
        <v>26</v>
      </c>
      <c r="B34" s="33" t="s">
        <v>36</v>
      </c>
      <c r="C34" s="13" t="s">
        <v>11</v>
      </c>
      <c r="D34" s="14"/>
      <c r="E34" s="57">
        <v>399</v>
      </c>
      <c r="F34" s="62">
        <v>0.08</v>
      </c>
      <c r="G34" s="22">
        <f t="shared" si="0"/>
        <v>430.92</v>
      </c>
      <c r="H34" s="23">
        <f t="shared" si="1"/>
        <v>0</v>
      </c>
      <c r="I34" s="24">
        <f t="shared" si="2"/>
        <v>0</v>
      </c>
    </row>
    <row r="35" spans="1:9" ht="105" customHeight="1">
      <c r="A35" s="25">
        <v>27</v>
      </c>
      <c r="B35" s="30" t="s">
        <v>37</v>
      </c>
      <c r="C35" s="13" t="s">
        <v>11</v>
      </c>
      <c r="D35" s="26"/>
      <c r="E35" s="57">
        <v>44</v>
      </c>
      <c r="F35" s="62">
        <v>0.08</v>
      </c>
      <c r="G35" s="22">
        <f t="shared" si="0"/>
        <v>47.52</v>
      </c>
      <c r="H35" s="23">
        <f t="shared" si="1"/>
        <v>0</v>
      </c>
      <c r="I35" s="24">
        <f t="shared" si="2"/>
        <v>0</v>
      </c>
    </row>
    <row r="36" spans="1:9" ht="138" customHeight="1">
      <c r="A36" s="25">
        <v>28</v>
      </c>
      <c r="B36" s="30" t="s">
        <v>25</v>
      </c>
      <c r="C36" s="13" t="s">
        <v>11</v>
      </c>
      <c r="D36" s="26"/>
      <c r="E36" s="57">
        <v>139</v>
      </c>
      <c r="F36" s="62">
        <v>0.08</v>
      </c>
      <c r="G36" s="22">
        <f t="shared" si="0"/>
        <v>150.12</v>
      </c>
      <c r="H36" s="23">
        <f t="shared" si="1"/>
        <v>0</v>
      </c>
      <c r="I36" s="24">
        <f t="shared" si="2"/>
        <v>0</v>
      </c>
    </row>
    <row r="37" spans="1:9" ht="138.75" customHeight="1">
      <c r="A37" s="25">
        <v>29</v>
      </c>
      <c r="B37" s="30" t="s">
        <v>16</v>
      </c>
      <c r="C37" s="13" t="s">
        <v>11</v>
      </c>
      <c r="D37" s="14"/>
      <c r="E37" s="57">
        <v>139</v>
      </c>
      <c r="F37" s="62">
        <v>0.08</v>
      </c>
      <c r="G37" s="22">
        <f t="shared" si="0"/>
        <v>150.12</v>
      </c>
      <c r="H37" s="23">
        <f t="shared" si="1"/>
        <v>0</v>
      </c>
      <c r="I37" s="24">
        <f t="shared" si="2"/>
        <v>0</v>
      </c>
    </row>
    <row r="38" spans="1:9" ht="135.75" customHeight="1">
      <c r="A38" s="25">
        <v>30</v>
      </c>
      <c r="B38" s="30" t="s">
        <v>39</v>
      </c>
      <c r="C38" s="13" t="s">
        <v>11</v>
      </c>
      <c r="D38" s="14"/>
      <c r="E38" s="57">
        <v>139</v>
      </c>
      <c r="F38" s="62">
        <v>0.08</v>
      </c>
      <c r="G38" s="22">
        <f t="shared" si="0"/>
        <v>150.12</v>
      </c>
      <c r="H38" s="23">
        <f t="shared" si="1"/>
        <v>0</v>
      </c>
      <c r="I38" s="24">
        <f t="shared" si="2"/>
        <v>0</v>
      </c>
    </row>
    <row r="39" spans="1:9" ht="146.25" customHeight="1">
      <c r="A39" s="25">
        <v>31</v>
      </c>
      <c r="B39" s="30" t="s">
        <v>38</v>
      </c>
      <c r="C39" s="13" t="s">
        <v>11</v>
      </c>
      <c r="D39" s="14"/>
      <c r="E39" s="57">
        <v>139</v>
      </c>
      <c r="F39" s="62">
        <v>0.08</v>
      </c>
      <c r="G39" s="22">
        <f t="shared" si="0"/>
        <v>150.12</v>
      </c>
      <c r="H39" s="23">
        <f t="shared" si="1"/>
        <v>0</v>
      </c>
      <c r="I39" s="24">
        <f t="shared" si="2"/>
        <v>0</v>
      </c>
    </row>
    <row r="40" spans="1:9" ht="141" customHeight="1">
      <c r="A40" s="25">
        <v>32</v>
      </c>
      <c r="B40" s="30" t="s">
        <v>17</v>
      </c>
      <c r="C40" s="27" t="s">
        <v>11</v>
      </c>
      <c r="D40" s="14"/>
      <c r="E40" s="57">
        <v>139</v>
      </c>
      <c r="F40" s="62">
        <v>0.08</v>
      </c>
      <c r="G40" s="22">
        <f t="shared" si="0"/>
        <v>150.12</v>
      </c>
      <c r="H40" s="23">
        <f t="shared" si="1"/>
        <v>0</v>
      </c>
      <c r="I40" s="24">
        <f t="shared" si="2"/>
        <v>0</v>
      </c>
    </row>
    <row r="41" spans="1:9" ht="92.25" customHeight="1">
      <c r="A41" s="25">
        <v>33</v>
      </c>
      <c r="B41" s="28" t="s">
        <v>27</v>
      </c>
      <c r="C41" s="13" t="s">
        <v>11</v>
      </c>
      <c r="D41" s="14"/>
      <c r="E41" s="57">
        <v>280</v>
      </c>
      <c r="F41" s="62">
        <v>0.08</v>
      </c>
      <c r="G41" s="22">
        <f t="shared" si="0"/>
        <v>302.39999999999998</v>
      </c>
      <c r="H41" s="23">
        <f t="shared" si="1"/>
        <v>0</v>
      </c>
      <c r="I41" s="24">
        <f t="shared" si="2"/>
        <v>0</v>
      </c>
    </row>
    <row r="42" spans="1:9">
      <c r="A42" s="66" t="s">
        <v>40</v>
      </c>
      <c r="B42" s="67"/>
      <c r="C42" s="67"/>
      <c r="D42" s="67"/>
      <c r="E42" s="40"/>
      <c r="F42" s="40"/>
      <c r="G42" s="36"/>
      <c r="H42" s="37">
        <f>SUM(H9:H41)</f>
        <v>0</v>
      </c>
      <c r="I42" s="38">
        <f>SUM(I9:I41)</f>
        <v>0</v>
      </c>
    </row>
    <row r="43" spans="1:9">
      <c r="A43" s="90" t="s">
        <v>57</v>
      </c>
      <c r="B43" s="90"/>
      <c r="C43" s="90"/>
      <c r="D43" s="42"/>
      <c r="E43" s="42"/>
      <c r="F43" s="42"/>
      <c r="G43" s="42"/>
      <c r="H43" s="42"/>
      <c r="I43" s="42"/>
    </row>
    <row r="44" spans="1:9">
      <c r="A44" s="43"/>
      <c r="B44" s="43"/>
      <c r="C44" s="43"/>
      <c r="D44" s="42"/>
      <c r="E44" s="42"/>
      <c r="F44" s="42"/>
      <c r="G44" s="42"/>
      <c r="H44" s="42"/>
      <c r="I44" s="42"/>
    </row>
    <row r="45" spans="1:9">
      <c r="A45" s="91" t="s">
        <v>46</v>
      </c>
      <c r="B45" s="91"/>
      <c r="C45" s="91"/>
      <c r="D45" s="91"/>
      <c r="E45" s="44"/>
      <c r="F45" s="42"/>
      <c r="G45" s="42"/>
      <c r="H45" s="42"/>
      <c r="I45" s="42"/>
    </row>
    <row r="46" spans="1:9">
      <c r="A46" s="45"/>
      <c r="B46" s="46"/>
      <c r="C46" s="46"/>
      <c r="D46" s="46"/>
      <c r="E46" s="46"/>
      <c r="F46" s="47"/>
      <c r="G46" s="42"/>
      <c r="H46" s="42"/>
      <c r="I46" s="42"/>
    </row>
    <row r="47" spans="1:9">
      <c r="A47" s="48"/>
      <c r="B47" s="44"/>
      <c r="C47" s="44"/>
      <c r="D47" s="44"/>
      <c r="E47" s="44"/>
      <c r="F47" s="49"/>
      <c r="G47" s="42"/>
      <c r="H47" s="42"/>
      <c r="I47" s="42"/>
    </row>
    <row r="48" spans="1:9">
      <c r="A48" s="48"/>
      <c r="B48" s="44"/>
      <c r="C48" s="44"/>
      <c r="D48" s="44"/>
      <c r="E48" s="44"/>
      <c r="F48" s="49"/>
      <c r="G48" s="42"/>
      <c r="H48" s="42"/>
      <c r="I48" s="42"/>
    </row>
    <row r="49" spans="1:9">
      <c r="A49" s="48"/>
      <c r="B49" s="44"/>
      <c r="C49" s="44"/>
      <c r="D49" s="44"/>
      <c r="E49" s="44"/>
      <c r="F49" s="49"/>
      <c r="G49" s="42"/>
      <c r="H49" s="42"/>
      <c r="I49" s="42"/>
    </row>
    <row r="50" spans="1:9">
      <c r="A50" s="50"/>
      <c r="B50" s="51"/>
      <c r="C50" s="51"/>
      <c r="D50" s="51"/>
      <c r="E50" s="51"/>
      <c r="F50" s="52"/>
      <c r="G50" s="42"/>
      <c r="H50" s="42"/>
      <c r="I50" s="42"/>
    </row>
    <row r="51" spans="1:9">
      <c r="A51" s="92" t="s">
        <v>47</v>
      </c>
      <c r="B51" s="92"/>
      <c r="C51" s="92"/>
      <c r="D51" s="53"/>
      <c r="E51" s="53"/>
      <c r="F51" s="42"/>
      <c r="G51" s="42"/>
      <c r="H51" s="42"/>
      <c r="I51" s="42"/>
    </row>
    <row r="52" spans="1:9">
      <c r="A52" s="68" t="s">
        <v>48</v>
      </c>
      <c r="B52" s="68"/>
      <c r="C52" s="68"/>
      <c r="D52" s="69"/>
      <c r="E52" s="69"/>
      <c r="F52" s="42"/>
      <c r="G52" s="42"/>
      <c r="H52" s="42"/>
      <c r="I52" s="42"/>
    </row>
    <row r="53" spans="1:9">
      <c r="A53" s="68" t="s">
        <v>49</v>
      </c>
      <c r="B53" s="68"/>
      <c r="C53" s="68"/>
      <c r="D53" s="69"/>
      <c r="E53" s="69"/>
      <c r="F53" s="42"/>
      <c r="G53" s="42"/>
      <c r="H53" s="42"/>
      <c r="I53" s="42"/>
    </row>
    <row r="54" spans="1:9">
      <c r="A54" s="54"/>
      <c r="B54" s="42"/>
      <c r="C54" s="42"/>
      <c r="D54" s="42"/>
      <c r="E54" s="42"/>
      <c r="F54" s="42"/>
      <c r="G54" s="42"/>
      <c r="H54" s="42"/>
      <c r="I54" s="42"/>
    </row>
    <row r="55" spans="1:9">
      <c r="A55" s="42"/>
      <c r="B55" s="42"/>
      <c r="C55" s="42"/>
      <c r="D55" s="42"/>
      <c r="E55" s="42"/>
      <c r="F55" s="42"/>
      <c r="G55" s="42"/>
      <c r="H55" s="42"/>
      <c r="I55" s="42"/>
    </row>
    <row r="56" spans="1:9">
      <c r="A56" s="70" t="s">
        <v>50</v>
      </c>
      <c r="B56" s="71"/>
      <c r="C56" s="71"/>
      <c r="D56" s="72"/>
      <c r="E56" s="42"/>
      <c r="F56" s="42"/>
      <c r="G56" s="79" t="s">
        <v>51</v>
      </c>
      <c r="H56" s="80"/>
      <c r="I56" s="81"/>
    </row>
    <row r="57" spans="1:9">
      <c r="A57" s="73"/>
      <c r="B57" s="74"/>
      <c r="C57" s="74"/>
      <c r="D57" s="75"/>
      <c r="E57" s="42"/>
      <c r="F57" s="42"/>
      <c r="G57" s="82"/>
      <c r="H57" s="83"/>
      <c r="I57" s="84"/>
    </row>
    <row r="58" spans="1:9">
      <c r="A58" s="73"/>
      <c r="B58" s="74"/>
      <c r="C58" s="74"/>
      <c r="D58" s="75"/>
      <c r="E58" s="42"/>
      <c r="F58" s="42"/>
      <c r="G58" s="82"/>
      <c r="H58" s="83"/>
      <c r="I58" s="84"/>
    </row>
    <row r="59" spans="1:9">
      <c r="A59" s="76"/>
      <c r="B59" s="77"/>
      <c r="C59" s="77"/>
      <c r="D59" s="78"/>
      <c r="E59" s="42"/>
      <c r="F59" s="42"/>
      <c r="G59" s="82"/>
      <c r="H59" s="83"/>
      <c r="I59" s="84"/>
    </row>
    <row r="60" spans="1:9">
      <c r="A60" s="42"/>
      <c r="B60" s="42"/>
      <c r="C60" s="42"/>
      <c r="D60" s="42"/>
      <c r="E60" s="42"/>
      <c r="F60" s="42"/>
      <c r="G60" s="82"/>
      <c r="H60" s="83"/>
      <c r="I60" s="84"/>
    </row>
    <row r="61" spans="1:9">
      <c r="A61" s="42"/>
      <c r="B61" s="42"/>
      <c r="C61" s="42"/>
      <c r="D61" s="42"/>
      <c r="E61" s="42"/>
      <c r="F61" s="42"/>
      <c r="G61" s="82"/>
      <c r="H61" s="83"/>
      <c r="I61" s="84"/>
    </row>
    <row r="62" spans="1:9">
      <c r="A62" s="42"/>
      <c r="B62" s="42"/>
      <c r="C62" s="42"/>
      <c r="D62" s="42"/>
      <c r="E62" s="42"/>
      <c r="F62" s="42"/>
      <c r="G62" s="85"/>
      <c r="H62" s="86"/>
      <c r="I62" s="87"/>
    </row>
    <row r="63" spans="1:9">
      <c r="A63" s="42"/>
      <c r="B63" s="42"/>
      <c r="C63" s="42"/>
      <c r="D63" s="42"/>
      <c r="E63" s="42"/>
      <c r="F63" s="42"/>
      <c r="G63" s="42"/>
      <c r="H63" s="42"/>
      <c r="I63" s="42"/>
    </row>
    <row r="64" spans="1:9">
      <c r="A64" s="42"/>
      <c r="B64" s="42"/>
      <c r="C64" s="42"/>
      <c r="D64" s="42"/>
      <c r="E64" s="42"/>
      <c r="F64" s="42"/>
      <c r="G64" s="42"/>
      <c r="H64" s="42"/>
      <c r="I64" s="42"/>
    </row>
    <row r="65" spans="1:9">
      <c r="A65" s="42"/>
      <c r="B65" s="42"/>
      <c r="C65" s="42"/>
      <c r="D65" s="42"/>
      <c r="E65" s="42"/>
      <c r="F65" s="42"/>
      <c r="G65" s="42"/>
      <c r="H65" s="42"/>
      <c r="I65" s="42"/>
    </row>
    <row r="66" spans="1:9">
      <c r="A66" s="42"/>
      <c r="B66" s="42"/>
      <c r="C66" s="42"/>
      <c r="D66" s="42"/>
      <c r="E66" s="42"/>
      <c r="F66" s="42"/>
      <c r="G66" s="42"/>
      <c r="H66" s="42"/>
      <c r="I66" s="42"/>
    </row>
  </sheetData>
  <mergeCells count="16">
    <mergeCell ref="A56:D59"/>
    <mergeCell ref="G56:I62"/>
    <mergeCell ref="A5:I5"/>
    <mergeCell ref="A6:I6"/>
    <mergeCell ref="A7:B7"/>
    <mergeCell ref="A43:C43"/>
    <mergeCell ref="A45:D45"/>
    <mergeCell ref="A51:C51"/>
    <mergeCell ref="A52:C52"/>
    <mergeCell ref="D52:E52"/>
    <mergeCell ref="A1:B3"/>
    <mergeCell ref="H1:I1"/>
    <mergeCell ref="G3:I3"/>
    <mergeCell ref="A42:D42"/>
    <mergeCell ref="A53:C53"/>
    <mergeCell ref="D53:E53"/>
  </mergeCells>
  <conditionalFormatting sqref="B30:C30">
    <cfRule type="duplicateValues" dxfId="2" priority="2"/>
  </conditionalFormatting>
  <conditionalFormatting sqref="C31">
    <cfRule type="duplicateValues" dxfId="1" priority="3"/>
  </conditionalFormatting>
  <conditionalFormatting sqref="C32">
    <cfRule type="duplicateValues" dxfId="0" priority="4"/>
  </conditionalFormatting>
  <dataValidations count="1">
    <dataValidation type="list" allowBlank="1" showInputMessage="1" showErrorMessage="1" sqref="C9:C18 C20 C24:C32">
      <formula1>zeropięć</formula1>
      <formula2>0</formula2>
    </dataValidation>
  </dataValidations>
  <pageMargins left="0.7" right="0.7" top="0.75" bottom="0.75" header="0.511811023622047" footer="0.511811023622047"/>
  <pageSetup paperSize="9" scale="4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Cz.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1</cp:revision>
  <cp:lastPrinted>2024-06-04T14:18:12Z</cp:lastPrinted>
  <dcterms:created xsi:type="dcterms:W3CDTF">2024-03-28T11:09:39Z</dcterms:created>
  <dcterms:modified xsi:type="dcterms:W3CDTF">2024-08-23T10:35:16Z</dcterms:modified>
  <dc:language>pl-PL</dc:language>
</cp:coreProperties>
</file>